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ituación Económica\1 Producción agropecuaria\Producción agropecuaria completo\2 Café y caña de azúcar\"/>
    </mc:Choice>
  </mc:AlternateContent>
  <bookViews>
    <workbookView xWindow="0" yWindow="0" windowWidth="21600" windowHeight="9139"/>
  </bookViews>
  <sheets>
    <sheet name="Hoja1" sheetId="1" r:id="rId1"/>
  </sheets>
  <externalReferences>
    <externalReference r:id="rId2"/>
  </externalReferences>
  <definedNames>
    <definedName name="_xlnm.Print_Area" localSheetId="0">Hoja1!$A$1:$G$40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4" i="1"/>
  <c r="C13" i="1"/>
  <c r="B13" i="1"/>
  <c r="D12" i="1"/>
  <c r="B12" i="1"/>
  <c r="B11" i="1"/>
  <c r="B10" i="1"/>
  <c r="B9" i="1"/>
  <c r="D8" i="1"/>
  <c r="B8" i="1"/>
  <c r="B7" i="1"/>
  <c r="D6" i="1"/>
  <c r="B6" i="1"/>
  <c r="D5" i="1"/>
  <c r="B5" i="1"/>
  <c r="D4" i="1"/>
  <c r="B4" i="1"/>
</calcChain>
</file>

<file path=xl/sharedStrings.xml><?xml version="1.0" encoding="utf-8"?>
<sst xmlns="http://schemas.openxmlformats.org/spreadsheetml/2006/main" count="20" uniqueCount="20">
  <si>
    <t>PROVINCIAS</t>
  </si>
  <si>
    <t># / 1000</t>
  </si>
  <si>
    <t>2017/18(P)</t>
  </si>
  <si>
    <t>2016/17</t>
  </si>
  <si>
    <t>2015/16</t>
  </si>
  <si>
    <t>2014/15</t>
  </si>
  <si>
    <t>Chiriquí</t>
  </si>
  <si>
    <t>Coclé</t>
  </si>
  <si>
    <t>Colón</t>
  </si>
  <si>
    <t>Bocas del Toro</t>
  </si>
  <si>
    <t>Panamá Oeste</t>
  </si>
  <si>
    <t xml:space="preserve">Comarca Kuna Yala </t>
  </si>
  <si>
    <t>Darién</t>
  </si>
  <si>
    <t>Herrera</t>
  </si>
  <si>
    <t>Veraguas</t>
  </si>
  <si>
    <t>Resto de las provincias y comarcas</t>
  </si>
  <si>
    <t>Comarca Ngäbe Buglé</t>
  </si>
  <si>
    <t xml:space="preserve">Panamá  </t>
  </si>
  <si>
    <t>Comarca Emberá</t>
  </si>
  <si>
    <t>Los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</si>
</sst>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/>
    <xf numFmtId="0" fontId="2" fillId="2" borderId="0" xfId="0" applyFont="1" applyFill="1" applyBorder="1" applyAlignment="1">
      <alignment horizontal="center" vertical="top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COSECHA  DE  CAFÉ EN  LA  REPÚBLICA, SEGÚN</a:t>
            </a:r>
            <a:r>
              <a:rPr lang="en-US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PROVINCIA Y COMARCA INDÍGENA: </a:t>
            </a:r>
          </a:p>
          <a:p>
            <a:pPr algn="ctr">
              <a:defRPr>
                <a:solidFill>
                  <a:sysClr val="windowText" lastClr="000000"/>
                </a:solidFill>
              </a:defRPr>
            </a:pPr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AÑO AGRÍCOLA                                                                                                                               2017/18
</a:t>
            </a:r>
          </a:p>
        </c:rich>
      </c:tx>
      <c:layout>
        <c:manualLayout>
          <c:xMode val="edge"/>
          <c:yMode val="edge"/>
          <c:x val="0.14872687763320042"/>
          <c:y val="7.55820715772313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612705669855784"/>
          <c:y val="0.20675603804189679"/>
          <c:w val="0.7782934928832822"/>
          <c:h val="0.6636581184761345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0"/>
                  <c:y val="-0.324917672886937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6.4398097328942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2.7808269301134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7613484098202103E-17"/>
                  <c:y val="-3.0735455543358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2.3417489937797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195389681668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2.049030369557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7613484098202103E-17"/>
                  <c:y val="-2.195389681668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7613484098202103E-17"/>
                  <c:y val="-2.049030369557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2.049030369557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Hoja1!$A$4:$A$13</c:f>
              <c:strCache>
                <c:ptCount val="10"/>
                <c:pt idx="0">
                  <c:v>Chiriquí</c:v>
                </c:pt>
                <c:pt idx="1">
                  <c:v>Coclé</c:v>
                </c:pt>
                <c:pt idx="2">
                  <c:v>Colón</c:v>
                </c:pt>
                <c:pt idx="3">
                  <c:v>Bocas del Toro</c:v>
                </c:pt>
                <c:pt idx="4">
                  <c:v>Panamá Oeste</c:v>
                </c:pt>
                <c:pt idx="5">
                  <c:v>Comarca Kuna Yala </c:v>
                </c:pt>
                <c:pt idx="6">
                  <c:v>Darién</c:v>
                </c:pt>
                <c:pt idx="7">
                  <c:v>Herrera</c:v>
                </c:pt>
                <c:pt idx="8">
                  <c:v>Veraguas</c:v>
                </c:pt>
                <c:pt idx="9">
                  <c:v>Resto de las provincias y comarcas</c:v>
                </c:pt>
              </c:strCache>
            </c:strRef>
          </c:cat>
          <c:val>
            <c:numRef>
              <c:f>Hoja1!$B$4:$B$13</c:f>
              <c:numCache>
                <c:formatCode>0.0</c:formatCode>
                <c:ptCount val="10"/>
                <c:pt idx="0">
                  <c:v>84.3</c:v>
                </c:pt>
                <c:pt idx="1">
                  <c:v>15.3</c:v>
                </c:pt>
                <c:pt idx="2">
                  <c:v>5.8</c:v>
                </c:pt>
                <c:pt idx="3">
                  <c:v>5.3380000000000001</c:v>
                </c:pt>
                <c:pt idx="4">
                  <c:v>3.7</c:v>
                </c:pt>
                <c:pt idx="5">
                  <c:v>3.2770000000000001</c:v>
                </c:pt>
                <c:pt idx="6">
                  <c:v>3.1949999999999998</c:v>
                </c:pt>
                <c:pt idx="7">
                  <c:v>2.6160000000000001</c:v>
                </c:pt>
                <c:pt idx="8">
                  <c:v>2.1</c:v>
                </c:pt>
                <c:pt idx="9">
                  <c:v>2.5150000000000001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37305424"/>
        <c:axId val="301694688"/>
      </c:barChart>
      <c:catAx>
        <c:axId val="437305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Provincias y comarcas indígenas</a:t>
                </a:r>
              </a:p>
            </c:rich>
          </c:tx>
          <c:layout>
            <c:manualLayout>
              <c:xMode val="edge"/>
              <c:yMode val="edge"/>
              <c:x val="0.30235096035071662"/>
              <c:y val="0.93963661882182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1694688"/>
        <c:crosses val="autoZero"/>
        <c:auto val="1"/>
        <c:lblAlgn val="ctr"/>
        <c:lblOffset val="100"/>
        <c:noMultiLvlLbl val="0"/>
      </c:catAx>
      <c:valAx>
        <c:axId val="30169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Miles de quintales pilados</a:t>
                </a:r>
              </a:p>
            </c:rich>
          </c:tx>
          <c:layout>
            <c:manualLayout>
              <c:xMode val="edge"/>
              <c:yMode val="edge"/>
              <c:x val="1.1947431302270013E-2"/>
              <c:y val="0.43830465196375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37305424"/>
        <c:crosses val="autoZero"/>
        <c:crossBetween val="between"/>
      </c:valAx>
      <c:spPr>
        <a:noFill/>
        <a:ln w="9525"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 horizontalDpi="200" verticalDpi="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28574</xdr:rowOff>
    </xdr:from>
    <xdr:to>
      <xdr:col>7</xdr:col>
      <xdr:colOff>362137</xdr:colOff>
      <xdr:row>41</xdr:row>
      <xdr:rowOff>54320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Mecanografia\Users\HVillalaz\Desktop\cuadros%20Panam&#225;%20en%20cifras_Graf&#237;cas%202017_18\312-03%20Cosecha%20de%20caf&#233;%20PMA%20EN%20CIFRA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-03"/>
      <sheetName val="Hoja1"/>
      <sheetName val="Hoja2"/>
    </sheetNames>
    <sheetDataSet>
      <sheetData sheetId="0" refreshError="1">
        <row r="11">
          <cell r="D11">
            <v>13600</v>
          </cell>
          <cell r="E11">
            <v>5800</v>
          </cell>
          <cell r="F11">
            <v>103400</v>
          </cell>
          <cell r="J11">
            <v>600</v>
          </cell>
          <cell r="K11">
            <v>3100</v>
          </cell>
          <cell r="L11">
            <v>1800</v>
          </cell>
          <cell r="O11">
            <v>1800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J39" sqref="J39"/>
    </sheetView>
  </sheetViews>
  <sheetFormatPr baseColWidth="10" defaultRowHeight="14.3" x14ac:dyDescent="0.25"/>
  <cols>
    <col min="1" max="16384" width="11.42578125" style="8"/>
  </cols>
  <sheetData>
    <row r="1" spans="1:7" ht="15" x14ac:dyDescent="0.25">
      <c r="A1" s="1"/>
      <c r="B1" s="1"/>
      <c r="C1" s="1"/>
      <c r="D1" s="1"/>
      <c r="E1" s="1"/>
      <c r="F1" s="1"/>
      <c r="G1" s="1"/>
    </row>
    <row r="2" spans="1:7" ht="15" x14ac:dyDescent="0.25">
      <c r="A2" s="1"/>
      <c r="B2" s="1"/>
      <c r="C2" s="1"/>
      <c r="D2" s="1"/>
      <c r="E2" s="1"/>
      <c r="F2" s="1"/>
      <c r="G2" s="1"/>
    </row>
    <row r="3" spans="1:7" ht="1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1"/>
    </row>
    <row r="4" spans="1:7" x14ac:dyDescent="0.25">
      <c r="A4" s="3" t="s">
        <v>6</v>
      </c>
      <c r="B4" s="4">
        <f>C4/1000</f>
        <v>84.3</v>
      </c>
      <c r="C4" s="5">
        <v>84300</v>
      </c>
      <c r="D4" s="6">
        <f>'[1]312-03'!$F$11</f>
        <v>103400</v>
      </c>
      <c r="E4" s="6"/>
      <c r="F4" s="1"/>
      <c r="G4" s="1"/>
    </row>
    <row r="5" spans="1:7" x14ac:dyDescent="0.25">
      <c r="A5" s="3" t="s">
        <v>7</v>
      </c>
      <c r="B5" s="4">
        <f t="shared" ref="B5:B13" si="0">C5/1000</f>
        <v>15.3</v>
      </c>
      <c r="C5" s="5">
        <v>15300</v>
      </c>
      <c r="D5" s="6">
        <f>'[1]312-03'!D11</f>
        <v>13600</v>
      </c>
      <c r="E5" s="1"/>
      <c r="F5" s="1"/>
      <c r="G5" s="1"/>
    </row>
    <row r="6" spans="1:7" x14ac:dyDescent="0.25">
      <c r="A6" s="3" t="s">
        <v>8</v>
      </c>
      <c r="B6" s="4">
        <f t="shared" si="0"/>
        <v>5.8</v>
      </c>
      <c r="C6" s="5">
        <v>5800</v>
      </c>
      <c r="D6" s="6">
        <f>'[1]312-03'!E11</f>
        <v>5800</v>
      </c>
      <c r="E6" s="1"/>
      <c r="F6" s="1"/>
      <c r="G6" s="1"/>
    </row>
    <row r="7" spans="1:7" ht="25.5" x14ac:dyDescent="0.25">
      <c r="A7" s="3" t="s">
        <v>9</v>
      </c>
      <c r="B7" s="4">
        <f t="shared" si="0"/>
        <v>5.3380000000000001</v>
      </c>
      <c r="C7" s="5">
        <v>5338</v>
      </c>
      <c r="D7" s="5">
        <v>5338</v>
      </c>
      <c r="E7" s="5">
        <v>5338</v>
      </c>
      <c r="F7" s="5">
        <v>5338</v>
      </c>
      <c r="G7" s="1"/>
    </row>
    <row r="8" spans="1:7" ht="25.7" x14ac:dyDescent="0.25">
      <c r="A8" s="7" t="s">
        <v>10</v>
      </c>
      <c r="B8" s="4">
        <f t="shared" si="0"/>
        <v>3.7</v>
      </c>
      <c r="C8" s="5">
        <v>3700</v>
      </c>
      <c r="D8" s="6">
        <f>'[1]312-03'!K11</f>
        <v>3100</v>
      </c>
      <c r="E8" s="1"/>
      <c r="F8" s="1"/>
      <c r="G8" s="1"/>
    </row>
    <row r="9" spans="1:7" ht="25.5" x14ac:dyDescent="0.25">
      <c r="A9" s="3" t="s">
        <v>11</v>
      </c>
      <c r="B9" s="4">
        <f t="shared" si="0"/>
        <v>3.2770000000000001</v>
      </c>
      <c r="C9" s="5">
        <v>3277</v>
      </c>
      <c r="D9" s="5">
        <v>3277</v>
      </c>
      <c r="E9" s="5">
        <v>3277</v>
      </c>
      <c r="F9" s="5">
        <v>3277</v>
      </c>
      <c r="G9" s="1"/>
    </row>
    <row r="10" spans="1:7" x14ac:dyDescent="0.25">
      <c r="A10" s="3" t="s">
        <v>12</v>
      </c>
      <c r="B10" s="4">
        <f t="shared" si="0"/>
        <v>3.1949999999999998</v>
      </c>
      <c r="C10" s="5">
        <v>3195</v>
      </c>
      <c r="D10" s="5">
        <v>3195</v>
      </c>
      <c r="E10" s="5">
        <v>3195</v>
      </c>
      <c r="F10" s="5">
        <v>3195</v>
      </c>
      <c r="G10" s="1"/>
    </row>
    <row r="11" spans="1:7" ht="15" x14ac:dyDescent="0.25">
      <c r="A11" s="3" t="s">
        <v>13</v>
      </c>
      <c r="B11" s="4">
        <f t="shared" si="0"/>
        <v>2.6160000000000001</v>
      </c>
      <c r="C11" s="5">
        <v>2616</v>
      </c>
      <c r="D11" s="5">
        <v>2616</v>
      </c>
      <c r="E11" s="5">
        <v>2616</v>
      </c>
      <c r="F11" s="5">
        <v>2616</v>
      </c>
      <c r="G11" s="1"/>
    </row>
    <row r="12" spans="1:7" ht="15" x14ac:dyDescent="0.25">
      <c r="A12" s="3" t="s">
        <v>14</v>
      </c>
      <c r="B12" s="4">
        <f t="shared" si="0"/>
        <v>2.1</v>
      </c>
      <c r="C12" s="5">
        <v>2100</v>
      </c>
      <c r="D12" s="6">
        <f>'[1]312-03'!L11</f>
        <v>1800</v>
      </c>
      <c r="E12" s="1"/>
      <c r="F12" s="1"/>
      <c r="G12" s="1"/>
    </row>
    <row r="13" spans="1:7" ht="38.35" x14ac:dyDescent="0.25">
      <c r="A13" s="3" t="s">
        <v>15</v>
      </c>
      <c r="B13" s="4">
        <f t="shared" si="0"/>
        <v>2.5150000000000001</v>
      </c>
      <c r="C13" s="5">
        <f>C14+C15+C16+C17</f>
        <v>2515</v>
      </c>
      <c r="D13" s="6"/>
      <c r="E13" s="1"/>
      <c r="F13" s="1"/>
      <c r="G13" s="1"/>
    </row>
    <row r="14" spans="1:7" ht="38.5" x14ac:dyDescent="0.25">
      <c r="A14" s="3" t="s">
        <v>16</v>
      </c>
      <c r="B14" s="3"/>
      <c r="C14" s="5">
        <v>1200</v>
      </c>
      <c r="D14" s="6">
        <f>'[1]312-03'!O11</f>
        <v>1800</v>
      </c>
      <c r="E14" s="1"/>
      <c r="F14" s="1"/>
      <c r="G14" s="1"/>
    </row>
    <row r="15" spans="1:7" x14ac:dyDescent="0.25">
      <c r="A15" s="3" t="s">
        <v>17</v>
      </c>
      <c r="B15" s="3"/>
      <c r="C15" s="5">
        <v>600</v>
      </c>
      <c r="D15" s="6">
        <f>'[1]312-03'!J11</f>
        <v>600</v>
      </c>
      <c r="E15" s="1"/>
      <c r="F15" s="1"/>
      <c r="G15" s="1"/>
    </row>
    <row r="16" spans="1:7" ht="25.7" x14ac:dyDescent="0.25">
      <c r="A16" s="3" t="s">
        <v>18</v>
      </c>
      <c r="B16" s="3"/>
      <c r="C16" s="5">
        <v>475</v>
      </c>
      <c r="D16" s="5">
        <v>475</v>
      </c>
      <c r="E16" s="5">
        <v>475</v>
      </c>
      <c r="F16" s="5">
        <v>475</v>
      </c>
      <c r="G16" s="1"/>
    </row>
    <row r="17" spans="1:7" ht="15" x14ac:dyDescent="0.25">
      <c r="A17" s="3" t="s">
        <v>19</v>
      </c>
      <c r="B17" s="3"/>
      <c r="C17" s="5">
        <v>240</v>
      </c>
      <c r="D17" s="5">
        <v>240</v>
      </c>
      <c r="E17" s="5">
        <v>240</v>
      </c>
      <c r="F17" s="5">
        <v>240</v>
      </c>
      <c r="G17" s="1"/>
    </row>
    <row r="18" spans="1:7" ht="15" x14ac:dyDescent="0.25">
      <c r="A18" s="1"/>
      <c r="B18" s="1"/>
      <c r="C18" s="1"/>
      <c r="D18" s="1"/>
      <c r="E18" s="1"/>
      <c r="F18" s="1"/>
      <c r="G18" s="1"/>
    </row>
    <row r="19" spans="1:7" ht="15" x14ac:dyDescent="0.25">
      <c r="A19" s="1"/>
      <c r="B19" s="1"/>
      <c r="C19" s="1"/>
      <c r="D19" s="1"/>
      <c r="E19" s="1"/>
      <c r="F19" s="1"/>
      <c r="G19" s="1"/>
    </row>
    <row r="20" spans="1:7" ht="15" x14ac:dyDescent="0.25">
      <c r="A20" s="1"/>
      <c r="B20" s="1"/>
      <c r="C20" s="1"/>
      <c r="D20" s="1"/>
      <c r="E20" s="1"/>
      <c r="F20" s="1"/>
      <c r="G20" s="1"/>
    </row>
    <row r="21" spans="1:7" ht="15" x14ac:dyDescent="0.25">
      <c r="A21" s="1"/>
      <c r="B21" s="1"/>
      <c r="C21" s="1"/>
      <c r="D21" s="1"/>
      <c r="E21" s="1"/>
      <c r="F21" s="1"/>
      <c r="G21" s="1"/>
    </row>
    <row r="22" spans="1:7" ht="15" x14ac:dyDescent="0.25">
      <c r="A22" s="1"/>
      <c r="B22" s="1"/>
      <c r="C22" s="1"/>
      <c r="D22" s="1"/>
      <c r="E22" s="1"/>
      <c r="F22" s="1"/>
      <c r="G22" s="1"/>
    </row>
    <row r="23" spans="1:7" ht="15" x14ac:dyDescent="0.25">
      <c r="A23" s="1"/>
      <c r="B23" s="1"/>
      <c r="C23" s="1"/>
      <c r="D23" s="1"/>
      <c r="E23" s="1"/>
      <c r="F23" s="1"/>
      <c r="G23" s="1"/>
    </row>
    <row r="24" spans="1:7" ht="15" x14ac:dyDescent="0.25">
      <c r="A24" s="1"/>
      <c r="B24" s="1"/>
      <c r="C24" s="1"/>
      <c r="D24" s="1"/>
      <c r="E24" s="1"/>
      <c r="F24" s="1"/>
      <c r="G24" s="1"/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VILLALAZ</dc:creator>
  <cp:lastModifiedBy>VIRNA TEJADA</cp:lastModifiedBy>
  <cp:lastPrinted>2019-08-16T16:43:23Z</cp:lastPrinted>
  <dcterms:created xsi:type="dcterms:W3CDTF">2019-06-24T15:18:53Z</dcterms:created>
  <dcterms:modified xsi:type="dcterms:W3CDTF">2020-02-03T17:11:04Z</dcterms:modified>
</cp:coreProperties>
</file>